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21\CUENTA PUBLICA\ANUAL 2021\LDF\"/>
    </mc:Choice>
  </mc:AlternateContent>
  <bookViews>
    <workbookView xWindow="0" yWindow="0" windowWidth="20490" windowHeight="7155"/>
  </bookViews>
  <sheets>
    <sheet name="LDF ISSEG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<sst xmlns="http://schemas.openxmlformats.org/spreadsheetml/2006/main" count="87" uniqueCount="57">
  <si>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</si>
  <si>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</si>
  <si>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</si>
  <si>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</si>
  <si>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</si>
  <si>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</si>
  <si>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Total</t>
  </si>
  <si>
    <t>Tipo de Sistema</t>
  </si>
  <si>
    <t>Prestación laboral o Fondo general para trabajadores del estado o municipio</t>
  </si>
  <si>
    <t>Prestación Laboral</t>
  </si>
  <si>
    <t>Beneficio definido, Contribución definida o Mixto</t>
  </si>
  <si>
    <t>Beneficio Definido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</si>
  <si>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</si>
  <si>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</si>
  <si>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</si>
  <si>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</si>
  <si>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</si>
  <si>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</si>
  <si>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</si>
  <si>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</si>
  <si>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 *</t>
  </si>
  <si>
    <t>Aportación del ente público al plan de pensión como % del salario *</t>
  </si>
  <si>
    <t>Crecimiento esperado de los pensionados y jubilados (como %)</t>
  </si>
  <si>
    <t>NA</t>
  </si>
  <si>
    <t>Crecimiento esperado de los activos (como %)</t>
  </si>
  <si>
    <t>Edad de Jubilación o Pensión</t>
  </si>
  <si>
    <t>ND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</si>
  <si>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</si>
  <si>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</si>
  <si>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</si>
  <si>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</si>
  <si>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</si>
  <si>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</si>
  <si>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</si>
  <si>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</si>
  <si>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</si>
  <si>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</si>
  <si>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</si>
  <si>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a</t>
  </si>
  <si>
    <t>b</t>
  </si>
  <si>
    <t>c</t>
  </si>
  <si>
    <t>d</t>
  </si>
  <si>
    <t>e</t>
  </si>
  <si>
    <t>Pensiones y Jubilaciones en curso de pago</t>
  </si>
  <si>
    <t>Generación actual</t>
  </si>
  <si>
    <t>Generaciones futuras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</si>
  <si>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</si>
  <si>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</si>
  <si>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</si>
  <si>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</si>
  <si>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</si>
  <si>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</si>
  <si>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</si>
  <si>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</si>
  <si>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</si>
  <si>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Valuaciones Actuariales del Norte, S. C.</t>
  </si>
  <si>
    <t>Valor presente de las contribuciones asociadas a los sueldos futuros de cotización 4.00%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</si>
</sst>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(#,##0.00\)"/>
    <numFmt numFmtId="165" formatCode="#,##0_ ;[Red]\(#,##0\)"/>
    <numFmt numFmtId="166" formatCode="#,##0.00%;[Red]\-#,##0.00%;&quot; - &quot;??"/>
  </numFmts>
  <fonts count="11">
    <font>
      <sz val="10"/>
      <name val="Arial"/>
      <family val="2"/>
    </font>
    <font>
      <sz val="10"/>
      <name val="Arial"/>
      <family val="2"/>
    </font>
    <font>
      <sz val="16"/>
      <name val="Helvetica LT Std Light"/>
      <family val="2"/>
    </font>
    <font>
      <sz val="11"/>
      <color indexed="9"/>
      <name val="Helvetica LT Std Light"/>
      <family val="2"/>
    </font>
    <font>
      <sz val="11"/>
      <name val="Helvetica LT Std Light"/>
      <family val="2"/>
    </font>
    <font>
      <sz val="14"/>
      <name val="Helvetica LT Std Light"/>
      <family val="2"/>
    </font>
    <font>
      <b/>
      <sz val="11"/>
      <color indexed="9"/>
      <name val="Helvetica LT Std Light"/>
      <family val="2"/>
    </font>
    <font>
      <b/>
      <sz val="11"/>
      <color indexed="8"/>
      <name val="Helvetica LT Std Light"/>
      <family val="2"/>
    </font>
    <font>
      <sz val="11"/>
      <color indexed="8"/>
      <name val="Helvetica LT Std Light"/>
      <family val="2"/>
    </font>
    <font>
      <b/>
      <sz val="11"/>
      <name val="Helvetica LT Std Light"/>
      <family val="2"/>
    </font>
    <font>
      <b/>
      <sz val="11"/>
      <color theme="5" tint="-0.249977111117893"/>
      <name val="Helvetica LT Std Light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2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164" fontId="7" fillId="0" borderId="1" xfId="0" applyNumberFormat="1" applyFont="1" applyBorder="1" applyAlignment="1"/>
    <xf numFmtId="0" fontId="4" fillId="0" borderId="0" xfId="0" applyFont="1" applyBorder="1"/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/>
    <xf numFmtId="165" fontId="8" fillId="0" borderId="1" xfId="0" applyNumberFormat="1" applyFont="1" applyBorder="1" applyAlignment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vertical="center"/>
    </xf>
    <xf numFmtId="10" fontId="8" fillId="0" borderId="1" xfId="1" applyNumberFormat="1" applyFont="1" applyBorder="1" applyAlignment="1"/>
    <xf numFmtId="166" fontId="8" fillId="0" borderId="1" xfId="0" applyNumberFormat="1" applyFont="1" applyBorder="1" applyAlignment="1">
      <alignment horizontal="right" wrapText="1"/>
    </xf>
    <xf numFmtId="166" fontId="8" fillId="0" borderId="1" xfId="0" applyNumberFormat="1" applyFont="1" applyFill="1" applyBorder="1" applyAlignment="1"/>
    <xf numFmtId="164" fontId="8" fillId="0" borderId="1" xfId="0" applyNumberFormat="1" applyFont="1" applyFill="1" applyBorder="1" applyAlignment="1"/>
    <xf numFmtId="166" fontId="8" fillId="0" borderId="1" xfId="0" applyNumberFormat="1" applyFont="1" applyFill="1" applyBorder="1" applyAlignment="1">
      <alignment horizontal="right"/>
    </xf>
    <xf numFmtId="166" fontId="8" fillId="0" borderId="1" xfId="0" applyNumberFormat="1" applyFont="1" applyBorder="1" applyAlignment="1"/>
    <xf numFmtId="164" fontId="8" fillId="0" borderId="1" xfId="0" applyNumberFormat="1" applyFont="1" applyBorder="1" applyAlignment="1">
      <alignment horizontal="right"/>
    </xf>
    <xf numFmtId="0" fontId="9" fillId="0" borderId="0" xfId="0" applyFont="1" applyBorder="1"/>
    <xf numFmtId="164" fontId="10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164" fontId="7" fillId="0" borderId="1" xfId="0" applyNumberFormat="1" applyFont="1" applyFill="1" applyBorder="1" applyAlignment="1"/>
    <xf numFmtId="1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166" fontId="8" fillId="0" borderId="1" xfId="0" quotePrefix="1" applyNumberFormat="1" applyFont="1" applyFill="1" applyBorder="1" applyAlignment="1">
      <alignment horizontal="center"/>
    </xf>
    <xf numFmtId="166" fontId="8" fillId="0" borderId="1" xfId="0" quotePrefix="1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ci&#243;n%20de%20Adm&#243;n\Downloads\CR_Total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10000"/>
      <sheetName val="10000 Aux"/>
      <sheetName val="11000"/>
      <sheetName val="11000 gpo"/>
      <sheetName val="12000"/>
      <sheetName val="12000 gpo"/>
      <sheetName val="13000"/>
      <sheetName val="13000 gpo"/>
      <sheetName val="14000"/>
      <sheetName val="Auxiliar 400 y 400g"/>
      <sheetName val="400 y 400g"/>
      <sheetName val="500"/>
      <sheetName val="600"/>
      <sheetName val="600g"/>
      <sheetName val="Total de pensiones"/>
      <sheetName val="700"/>
      <sheetName val="700g"/>
      <sheetName val="Auxiliar 900"/>
      <sheetName val="900"/>
      <sheetName val="Comp. 900  400 y 400g"/>
      <sheetName val="1000"/>
      <sheetName val="1000 PU"/>
      <sheetName val="2000"/>
      <sheetName val="2000 PU"/>
      <sheetName val="Para Comparar y Ajustar"/>
      <sheetName val="2000g"/>
      <sheetName val="2000g PU"/>
      <sheetName val="Total monto pensiones"/>
      <sheetName val="Gastos Médicos"/>
      <sheetName val="3000"/>
      <sheetName val="3000g"/>
      <sheetName val="Comp. 3000g"/>
      <sheetName val="5000 3.0"/>
      <sheetName val="5000 PU 3.0"/>
      <sheetName val="5000g 3.0"/>
      <sheetName val="5000g PU 3.0"/>
      <sheetName val="6000 3.0"/>
      <sheetName val="6000 PU 3.0"/>
      <sheetName val="VPobligaciones 3.0"/>
      <sheetName val="Balance 3.0 E-1"/>
      <sheetName val="Balance 3.0 E-2"/>
      <sheetName val="CompAñoAnt"/>
      <sheetName val="GE CompAñoAnt"/>
      <sheetName val="CompAñoAnt (2)"/>
      <sheetName val="GE CompAñoAnt (2)"/>
      <sheetName val="Bal 3.0"/>
      <sheetName val="Bal 4.0"/>
      <sheetName val="Bal 5.0"/>
      <sheetName val="5000 4.0"/>
      <sheetName val="5000 PU 4.0"/>
      <sheetName val="5000g 4.0"/>
      <sheetName val="5000g PU 4.0"/>
      <sheetName val="6000 4.0"/>
      <sheetName val="6000 PU 4.0"/>
      <sheetName val="VPobligaciones 4.0"/>
      <sheetName val="Balance 4.0 E-1"/>
      <sheetName val="Balance 4.0 E-2"/>
      <sheetName val="5000 5.0"/>
      <sheetName val="5000 PU 5.0"/>
      <sheetName val="5000g 5.0"/>
      <sheetName val="5000g PU 5.0"/>
      <sheetName val="6000 5.0"/>
      <sheetName val="6000 PU 5.0"/>
      <sheetName val="VPobligaciones 5.0"/>
      <sheetName val="Balance 5.0 E-1"/>
      <sheetName val="Balance 5.0 E-2"/>
    </sheetNames>
    <sheetDataSet>
      <sheetData sheetId="0">
        <row r="2">
          <cell r="B2" t="str">
            <v>Instituto de Seguridad Social del Estado de Guanajuato</v>
          </cell>
        </row>
      </sheetData>
      <sheetData sheetId="1">
        <row r="10">
          <cell r="L10">
            <v>65009</v>
          </cell>
        </row>
      </sheetData>
      <sheetData sheetId="2"/>
      <sheetData sheetId="3"/>
      <sheetData sheetId="4"/>
      <sheetData sheetId="5"/>
      <sheetData sheetId="6"/>
      <sheetData sheetId="7">
        <row r="10">
          <cell r="L10">
            <v>17161</v>
          </cell>
        </row>
      </sheetData>
      <sheetData sheetId="8">
        <row r="9">
          <cell r="B9">
            <v>13966</v>
          </cell>
        </row>
      </sheetData>
      <sheetData sheetId="9"/>
      <sheetData sheetId="10">
        <row r="5">
          <cell r="C5">
            <v>65009</v>
          </cell>
        </row>
      </sheetData>
      <sheetData sheetId="11"/>
      <sheetData sheetId="12"/>
      <sheetData sheetId="13">
        <row r="13">
          <cell r="B13">
            <v>1047.9999999999807</v>
          </cell>
        </row>
      </sheetData>
      <sheetData sheetId="14">
        <row r="13">
          <cell r="B13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5">
          <cell r="F15">
            <v>34380605815.98111</v>
          </cell>
        </row>
      </sheetData>
      <sheetData sheetId="40"/>
      <sheetData sheetId="41"/>
      <sheetData sheetId="42"/>
      <sheetData sheetId="43" refreshError="1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5">
          <cell r="F15">
            <v>30962265127.667042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5">
          <cell r="F15">
            <v>28089973111.122871</v>
          </cell>
        </row>
      </sheetData>
      <sheetData sheetId="65"/>
      <sheetData sheetId="6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7"/>
  <sheetViews>
    <sheetView tabSelected="1" zoomScale="70" zoomScaleNormal="70" workbookViewId="0">
      <pane ySplit="5" topLeftCell="A6" activePane="bottomLeft" state="frozen"/>
      <selection activeCell="A11" sqref="A11:G11"/>
      <selection pane="bottomLeft" activeCell="G67" sqref="A5:G67"/>
    </sheetView>
  </sheetViews>
  <sheetFormatPr baseColWidth="10" defaultRowHeight="14.25"/>
  <cols>
    <col min="1" max="1" width="74" style="9" bestFit="1" customWidth="1"/>
    <col min="2" max="2" width="21.140625" style="9" bestFit="1" customWidth="1"/>
    <col min="3" max="6" width="19.42578125" style="9" bestFit="1" customWidth="1"/>
    <col min="7" max="7" width="21.140625" style="9" bestFit="1" customWidth="1"/>
    <col min="8" max="16384" width="11.42578125" style="9"/>
  </cols>
  <sheetData>
    <row r="1" spans="1:7" s="1" customFormat="1" ht="20.25">
      <c r="A1" s="34" t="str">
        <f>'[1]Datos generales'!$B$2</f>
        <v>Instituto de Seguridad Social del Estado de Guanajuato</v>
      </c>
      <c r="B1" s="34"/>
      <c r="C1" s="34"/>
      <c r="D1" s="34"/>
      <c r="E1" s="34"/>
      <c r="F1" s="34"/>
      <c r="G1" s="34"/>
    </row>
    <row r="2" spans="1:7" s="3" customFormat="1">
      <c r="A2" s="2"/>
      <c r="B2" s="2"/>
      <c r="C2" s="2"/>
      <c r="D2" s="2"/>
      <c r="E2" s="2"/>
      <c r="F2" s="2"/>
      <c r="G2" s="2"/>
    </row>
    <row r="3" spans="1:7" s="4" customFormat="1" ht="18">
      <c r="A3" s="35" t="s">
        <v>0</v>
      </c>
      <c r="B3" s="35"/>
      <c r="C3" s="35"/>
      <c r="D3" s="35"/>
      <c r="E3" s="35"/>
      <c r="F3" s="35"/>
      <c r="G3" s="35"/>
    </row>
    <row r="4" spans="1:7" s="3" customFormat="1">
      <c r="A4" s="2"/>
      <c r="B4" s="2"/>
      <c r="C4" s="2"/>
      <c r="D4" s="2"/>
      <c r="E4" s="2"/>
      <c r="F4" s="2"/>
      <c r="G4" s="2"/>
    </row>
    <row r="5" spans="1:7" s="6" customFormat="1" ht="45">
      <c r="A5" s="5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15">
      <c r="A6" s="7" t="s">
        <v>7</v>
      </c>
      <c r="B6" s="8"/>
      <c r="C6" s="8"/>
      <c r="D6" s="8"/>
      <c r="E6" s="8"/>
      <c r="F6" s="8"/>
      <c r="G6" s="8"/>
    </row>
    <row r="7" spans="1:7">
      <c r="A7" s="9" t="s">
        <v>8</v>
      </c>
      <c r="B7" s="10" t="s">
        <v>9</v>
      </c>
      <c r="C7" s="10" t="s">
        <v>9</v>
      </c>
      <c r="D7" s="10" t="s">
        <v>9</v>
      </c>
      <c r="E7" s="10" t="s">
        <v>9</v>
      </c>
      <c r="F7" s="10" t="s">
        <v>9</v>
      </c>
      <c r="G7" s="10" t="s">
        <v>9</v>
      </c>
    </row>
    <row r="8" spans="1:7">
      <c r="A8" s="9" t="s">
        <v>10</v>
      </c>
      <c r="B8" s="10" t="s">
        <v>11</v>
      </c>
      <c r="C8" s="10" t="s">
        <v>11</v>
      </c>
      <c r="D8" s="10" t="s">
        <v>11</v>
      </c>
      <c r="E8" s="10" t="s">
        <v>11</v>
      </c>
      <c r="F8" s="10" t="s">
        <v>11</v>
      </c>
      <c r="G8" s="10" t="s">
        <v>11</v>
      </c>
    </row>
    <row r="9" spans="1:7" ht="15">
      <c r="A9" s="7"/>
      <c r="B9" s="11"/>
      <c r="C9" s="11"/>
      <c r="D9" s="11"/>
      <c r="E9" s="11"/>
      <c r="F9" s="11"/>
      <c r="G9" s="11"/>
    </row>
    <row r="10" spans="1:7" ht="15">
      <c r="A10" s="7" t="s">
        <v>12</v>
      </c>
      <c r="B10" s="11"/>
      <c r="C10" s="11"/>
      <c r="D10" s="11"/>
      <c r="E10" s="11"/>
      <c r="F10" s="11"/>
      <c r="G10" s="11"/>
    </row>
    <row r="11" spans="1:7">
      <c r="A11" s="9" t="s">
        <v>13</v>
      </c>
      <c r="B11" s="12">
        <v>65009</v>
      </c>
      <c r="C11" s="12"/>
      <c r="D11" s="12">
        <v>65009</v>
      </c>
      <c r="E11" s="12">
        <v>65009</v>
      </c>
      <c r="F11" s="12">
        <v>65009</v>
      </c>
      <c r="G11" s="12">
        <v>65009</v>
      </c>
    </row>
    <row r="12" spans="1:7">
      <c r="A12" s="13" t="s">
        <v>14</v>
      </c>
      <c r="B12" s="11">
        <v>90</v>
      </c>
      <c r="C12" s="11"/>
      <c r="D12" s="11">
        <v>90</v>
      </c>
      <c r="E12" s="11">
        <v>90</v>
      </c>
      <c r="F12" s="11">
        <v>90</v>
      </c>
      <c r="G12" s="11">
        <v>90</v>
      </c>
    </row>
    <row r="13" spans="1:7">
      <c r="A13" s="13" t="s">
        <v>15</v>
      </c>
      <c r="B13" s="11">
        <v>18</v>
      </c>
      <c r="C13" s="11"/>
      <c r="D13" s="11">
        <v>18</v>
      </c>
      <c r="E13" s="11">
        <v>18</v>
      </c>
      <c r="F13" s="11">
        <v>18</v>
      </c>
      <c r="G13" s="11">
        <v>18</v>
      </c>
    </row>
    <row r="14" spans="1:7">
      <c r="A14" s="13" t="s">
        <v>16</v>
      </c>
      <c r="B14" s="11">
        <v>41.256979802796536</v>
      </c>
      <c r="C14" s="11"/>
      <c r="D14" s="11">
        <v>41.256979802796536</v>
      </c>
      <c r="E14" s="11">
        <v>41.256979802796536</v>
      </c>
      <c r="F14" s="11">
        <v>41.256979802796536</v>
      </c>
      <c r="G14" s="11">
        <v>41.256979802796536</v>
      </c>
    </row>
    <row r="15" spans="1:7">
      <c r="A15" s="9" t="s">
        <v>17</v>
      </c>
      <c r="B15" s="12">
        <v>13966</v>
      </c>
      <c r="C15" s="12"/>
      <c r="D15" s="12">
        <v>2506</v>
      </c>
      <c r="E15" s="12">
        <v>689</v>
      </c>
      <c r="F15" s="12"/>
      <c r="G15" s="12">
        <v>17161</v>
      </c>
    </row>
    <row r="16" spans="1:7">
      <c r="A16" s="13" t="s">
        <v>14</v>
      </c>
      <c r="B16" s="11">
        <v>97</v>
      </c>
      <c r="C16" s="11"/>
      <c r="D16" s="11">
        <v>97</v>
      </c>
      <c r="E16" s="11">
        <v>91</v>
      </c>
      <c r="F16" s="11"/>
      <c r="G16" s="11">
        <v>97</v>
      </c>
    </row>
    <row r="17" spans="1:7">
      <c r="A17" s="13" t="s">
        <v>15</v>
      </c>
      <c r="B17" s="11">
        <v>43</v>
      </c>
      <c r="C17" s="11"/>
      <c r="D17" s="11">
        <v>19</v>
      </c>
      <c r="E17" s="11">
        <v>30</v>
      </c>
      <c r="F17" s="11"/>
      <c r="G17" s="11">
        <v>19</v>
      </c>
    </row>
    <row r="18" spans="1:7">
      <c r="A18" s="13" t="s">
        <v>16</v>
      </c>
      <c r="B18" s="11">
        <v>64.162465988830022</v>
      </c>
      <c r="C18" s="11"/>
      <c r="D18" s="11">
        <v>63.584197924980074</v>
      </c>
      <c r="E18" s="11">
        <v>58.049346879535541</v>
      </c>
      <c r="F18" s="11"/>
      <c r="G18" s="11">
        <v>63.832585513664718</v>
      </c>
    </row>
    <row r="19" spans="1:7">
      <c r="A19" s="9" t="s">
        <v>18</v>
      </c>
      <c r="B19" s="12">
        <v>0</v>
      </c>
      <c r="C19" s="12"/>
      <c r="D19" s="12"/>
      <c r="E19" s="12"/>
      <c r="F19" s="12"/>
      <c r="G19" s="12">
        <v>0</v>
      </c>
    </row>
    <row r="20" spans="1:7">
      <c r="A20" s="9" t="s">
        <v>19</v>
      </c>
      <c r="B20" s="11">
        <v>11.167561414573346</v>
      </c>
      <c r="C20" s="11"/>
      <c r="D20" s="11">
        <v>11.167561414573346</v>
      </c>
      <c r="E20" s="11">
        <v>11.167561414573346</v>
      </c>
      <c r="F20" s="11">
        <v>11.167561414573346</v>
      </c>
      <c r="G20" s="11">
        <v>11.167561414573346</v>
      </c>
    </row>
    <row r="21" spans="1:7">
      <c r="A21" s="14" t="s">
        <v>20</v>
      </c>
      <c r="B21" s="15">
        <v>0.1313</v>
      </c>
      <c r="C21" s="15"/>
      <c r="D21" s="15">
        <v>0.1313</v>
      </c>
      <c r="E21" s="15">
        <v>0.1313</v>
      </c>
      <c r="F21" s="15">
        <v>0.1313</v>
      </c>
      <c r="G21" s="16">
        <v>0.1313</v>
      </c>
    </row>
    <row r="22" spans="1:7">
      <c r="A22" s="14" t="s">
        <v>21</v>
      </c>
      <c r="B22" s="15">
        <v>0.20380000000000001</v>
      </c>
      <c r="C22" s="15"/>
      <c r="D22" s="15">
        <v>0.20380000000000001</v>
      </c>
      <c r="E22" s="15">
        <v>0.20380000000000001</v>
      </c>
      <c r="F22" s="15">
        <v>0.20380000000000001</v>
      </c>
      <c r="G22" s="16">
        <v>0.20380000000000001</v>
      </c>
    </row>
    <row r="23" spans="1:7">
      <c r="A23" s="9" t="s">
        <v>22</v>
      </c>
      <c r="B23" s="17">
        <v>7.5039381354717216E-2</v>
      </c>
      <c r="C23" s="18"/>
      <c r="D23" s="17">
        <v>3.6349808163607868E-2</v>
      </c>
      <c r="E23" s="17">
        <v>0.46325562643255341</v>
      </c>
      <c r="F23" s="19" t="s">
        <v>23</v>
      </c>
      <c r="G23" s="20">
        <v>8.4976152081464446E-2</v>
      </c>
    </row>
    <row r="24" spans="1:7">
      <c r="A24" s="9" t="s">
        <v>24</v>
      </c>
      <c r="B24" s="17">
        <v>1.2249938429093721E-2</v>
      </c>
      <c r="C24" s="17"/>
      <c r="D24" s="17">
        <v>1.2249938429093721E-2</v>
      </c>
      <c r="E24" s="17">
        <v>1.2249938429093721E-2</v>
      </c>
      <c r="F24" s="17">
        <v>1.2249938429093721E-2</v>
      </c>
      <c r="G24" s="20">
        <v>1.2249938429093721E-2</v>
      </c>
    </row>
    <row r="25" spans="1:7">
      <c r="A25" s="9" t="s">
        <v>25</v>
      </c>
      <c r="B25" s="19" t="s">
        <v>26</v>
      </c>
      <c r="C25" s="19"/>
      <c r="D25" s="19" t="s">
        <v>26</v>
      </c>
      <c r="E25" s="19" t="s">
        <v>26</v>
      </c>
      <c r="F25" s="19" t="s">
        <v>26</v>
      </c>
      <c r="G25" s="21" t="s">
        <v>26</v>
      </c>
    </row>
    <row r="26" spans="1:7">
      <c r="A26" s="9" t="s">
        <v>27</v>
      </c>
      <c r="B26" s="18">
        <v>19.376649598958927</v>
      </c>
      <c r="C26" s="18"/>
      <c r="D26" s="18">
        <v>20.747842323633147</v>
      </c>
      <c r="E26" s="18">
        <v>24.032289591544057</v>
      </c>
      <c r="F26" s="19" t="s">
        <v>23</v>
      </c>
      <c r="G26" s="11">
        <v>19.763803315113275</v>
      </c>
    </row>
    <row r="27" spans="1:7" ht="15">
      <c r="A27" s="7"/>
      <c r="B27" s="8"/>
      <c r="C27" s="8"/>
      <c r="D27" s="8"/>
      <c r="E27" s="8"/>
      <c r="F27" s="8"/>
      <c r="G27" s="8"/>
    </row>
    <row r="28" spans="1:7" ht="15">
      <c r="A28" s="22" t="s">
        <v>28</v>
      </c>
      <c r="B28" s="11"/>
      <c r="C28" s="11"/>
      <c r="D28" s="11"/>
      <c r="E28" s="11"/>
      <c r="F28" s="11"/>
      <c r="G28" s="11"/>
    </row>
    <row r="29" spans="1:7">
      <c r="A29" s="9" t="s">
        <v>29</v>
      </c>
      <c r="B29" s="11">
        <v>3074949645.8002596</v>
      </c>
      <c r="C29" s="11"/>
      <c r="D29" s="11">
        <v>3074949645.8002596</v>
      </c>
      <c r="E29" s="11">
        <v>3074949645.8002596</v>
      </c>
      <c r="F29" s="11">
        <v>3074949645.8002596</v>
      </c>
      <c r="G29" s="18">
        <v>3074949645.8002596</v>
      </c>
    </row>
    <row r="30" spans="1:7" ht="15">
      <c r="A30" s="7"/>
      <c r="B30" s="8"/>
      <c r="C30" s="8"/>
      <c r="D30" s="8"/>
      <c r="E30" s="8"/>
      <c r="F30" s="8"/>
      <c r="G30" s="8"/>
    </row>
    <row r="31" spans="1:7" ht="15">
      <c r="A31" s="22" t="s">
        <v>30</v>
      </c>
      <c r="B31" s="11"/>
      <c r="C31" s="11"/>
      <c r="D31" s="11"/>
      <c r="E31" s="11"/>
      <c r="F31" s="11"/>
      <c r="G31" s="11"/>
    </row>
    <row r="32" spans="1:7">
      <c r="A32" s="9" t="s">
        <v>13</v>
      </c>
      <c r="B32" s="11">
        <v>7563986583.3600006</v>
      </c>
      <c r="C32" s="11"/>
      <c r="D32" s="11">
        <v>7563986583.3600006</v>
      </c>
      <c r="E32" s="11">
        <v>7563986583.3600006</v>
      </c>
      <c r="F32" s="11">
        <v>7563986583.3600006</v>
      </c>
      <c r="G32" s="11">
        <v>7563986583.3600006</v>
      </c>
    </row>
    <row r="33" spans="1:7">
      <c r="A33" s="9" t="s">
        <v>17</v>
      </c>
      <c r="B33" s="18">
        <v>1946666928.23999</v>
      </c>
      <c r="C33" s="18"/>
      <c r="D33" s="18">
        <v>210801077.03999901</v>
      </c>
      <c r="E33" s="18">
        <v>46334370.479999997</v>
      </c>
      <c r="F33" s="18">
        <v>0</v>
      </c>
      <c r="G33" s="11">
        <v>2203802375.7599893</v>
      </c>
    </row>
    <row r="34" spans="1:7">
      <c r="A34" s="9" t="s">
        <v>31</v>
      </c>
      <c r="B34" s="18">
        <v>0</v>
      </c>
      <c r="C34" s="18"/>
      <c r="D34" s="18">
        <v>0</v>
      </c>
      <c r="E34" s="18">
        <v>0</v>
      </c>
      <c r="F34" s="18">
        <v>0</v>
      </c>
      <c r="G34" s="11">
        <v>0</v>
      </c>
    </row>
    <row r="35" spans="1:7" ht="15">
      <c r="A35" s="7"/>
      <c r="B35" s="8"/>
      <c r="C35" s="8"/>
      <c r="D35" s="8"/>
      <c r="E35" s="8"/>
      <c r="F35" s="8"/>
      <c r="G35" s="8"/>
    </row>
    <row r="36" spans="1:7" ht="15">
      <c r="A36" s="22" t="s">
        <v>32</v>
      </c>
      <c r="B36" s="11"/>
      <c r="C36" s="11"/>
      <c r="D36" s="11"/>
      <c r="E36" s="11"/>
      <c r="F36" s="11"/>
      <c r="G36" s="11"/>
    </row>
    <row r="37" spans="1:7">
      <c r="A37" s="9" t="s">
        <v>33</v>
      </c>
      <c r="B37" s="18">
        <v>30027.759999999998</v>
      </c>
      <c r="C37" s="18"/>
      <c r="D37" s="18">
        <v>28241.4</v>
      </c>
      <c r="E37" s="18">
        <v>27596.58</v>
      </c>
      <c r="F37" s="18"/>
      <c r="G37" s="11">
        <v>30027.759999999998</v>
      </c>
    </row>
    <row r="38" spans="1:7">
      <c r="A38" s="9" t="s">
        <v>34</v>
      </c>
      <c r="B38" s="18">
        <v>0.02</v>
      </c>
      <c r="C38" s="18"/>
      <c r="D38" s="18">
        <v>0.02</v>
      </c>
      <c r="E38" s="18">
        <v>1139.8399999999999</v>
      </c>
      <c r="F38" s="18"/>
      <c r="G38" s="11">
        <v>0.02</v>
      </c>
    </row>
    <row r="39" spans="1:7">
      <c r="A39" s="9" t="s">
        <v>35</v>
      </c>
      <c r="B39" s="18">
        <v>11615.512245453174</v>
      </c>
      <c r="C39" s="18"/>
      <c r="D39" s="18">
        <v>7009.8788587390209</v>
      </c>
      <c r="E39" s="18">
        <v>5604.0602902757628</v>
      </c>
      <c r="F39" s="18"/>
      <c r="G39" s="11">
        <v>10701.602353009674</v>
      </c>
    </row>
    <row r="40" spans="1:7" ht="15">
      <c r="A40" s="7"/>
      <c r="B40" s="8"/>
      <c r="C40" s="8"/>
      <c r="D40" s="8"/>
      <c r="E40" s="8"/>
      <c r="F40" s="8"/>
      <c r="G40" s="8"/>
    </row>
    <row r="41" spans="1:7" ht="15">
      <c r="A41" s="7" t="s">
        <v>36</v>
      </c>
      <c r="B41" s="18">
        <v>26610240816</v>
      </c>
      <c r="C41" s="11"/>
      <c r="D41" s="11"/>
      <c r="E41" s="11"/>
      <c r="F41" s="11"/>
      <c r="G41" s="11">
        <v>26610240816</v>
      </c>
    </row>
    <row r="42" spans="1:7" ht="15">
      <c r="A42" s="7"/>
      <c r="B42" s="8"/>
      <c r="C42" s="8"/>
      <c r="D42" s="8"/>
      <c r="E42" s="8"/>
      <c r="F42" s="8"/>
      <c r="G42" s="8"/>
    </row>
    <row r="43" spans="1:7" ht="15">
      <c r="A43" s="7" t="s">
        <v>37</v>
      </c>
      <c r="B43" s="23" t="s">
        <v>38</v>
      </c>
      <c r="C43" s="23" t="s">
        <v>39</v>
      </c>
      <c r="D43" s="23" t="s">
        <v>40</v>
      </c>
      <c r="E43" s="23" t="s">
        <v>41</v>
      </c>
      <c r="F43" s="23" t="s">
        <v>42</v>
      </c>
      <c r="G43" s="11"/>
    </row>
    <row r="44" spans="1:7">
      <c r="A44" s="9" t="s">
        <v>43</v>
      </c>
      <c r="B44" s="18">
        <v>33685260786.848106</v>
      </c>
      <c r="C44" s="18">
        <v>0</v>
      </c>
      <c r="D44" s="18">
        <v>464279879.61800307</v>
      </c>
      <c r="E44" s="18">
        <v>618699908.0097816</v>
      </c>
      <c r="F44" s="18">
        <v>452398755.20871675</v>
      </c>
      <c r="G44" s="11">
        <v>35220639329.684608</v>
      </c>
    </row>
    <row r="45" spans="1:7">
      <c r="A45" s="9" t="s">
        <v>44</v>
      </c>
      <c r="B45" s="18">
        <v>47842047455.313499</v>
      </c>
      <c r="C45" s="18">
        <v>0</v>
      </c>
      <c r="D45" s="18">
        <v>1402625910.5287161</v>
      </c>
      <c r="E45" s="18">
        <v>4064988460.620677</v>
      </c>
      <c r="F45" s="18">
        <v>2771088762.1902061</v>
      </c>
      <c r="G45" s="11">
        <v>56080750588.653099</v>
      </c>
    </row>
    <row r="46" spans="1:7">
      <c r="A46" s="9" t="s">
        <v>45</v>
      </c>
      <c r="B46" s="18">
        <v>13851802130.761183</v>
      </c>
      <c r="C46" s="18">
        <v>0</v>
      </c>
      <c r="D46" s="18">
        <v>3125712109.1812115</v>
      </c>
      <c r="E46" s="18">
        <v>4126792263.7973213</v>
      </c>
      <c r="F46" s="18">
        <v>5104043091.545207</v>
      </c>
      <c r="G46" s="11">
        <v>26208349595.284924</v>
      </c>
    </row>
    <row r="47" spans="1:7" ht="15">
      <c r="A47" s="7"/>
      <c r="B47" s="8"/>
      <c r="C47" s="8"/>
      <c r="D47" s="8"/>
      <c r="E47" s="8"/>
      <c r="F47" s="8"/>
      <c r="G47" s="8"/>
    </row>
    <row r="48" spans="1:7" ht="30">
      <c r="A48" s="24" t="s">
        <v>56</v>
      </c>
      <c r="B48" s="11"/>
      <c r="C48" s="11"/>
      <c r="D48" s="11"/>
      <c r="E48" s="11"/>
      <c r="F48" s="11"/>
      <c r="G48" s="11"/>
    </row>
    <row r="49" spans="1:7">
      <c r="A49" s="9" t="s">
        <v>44</v>
      </c>
      <c r="B49" s="18">
        <v>11190227775.360901</v>
      </c>
      <c r="C49" s="18"/>
      <c r="D49" s="18">
        <v>256246667.24956506</v>
      </c>
      <c r="E49" s="18">
        <v>642870969.2966274</v>
      </c>
      <c r="F49" s="18">
        <v>442447571.59874296</v>
      </c>
      <c r="G49" s="18">
        <v>12531792983.505836</v>
      </c>
    </row>
    <row r="50" spans="1:7">
      <c r="A50" s="9" t="s">
        <v>45</v>
      </c>
      <c r="B50" s="18">
        <v>12433112172.746387</v>
      </c>
      <c r="C50" s="18"/>
      <c r="D50" s="18">
        <v>2805579296.2028217</v>
      </c>
      <c r="E50" s="18">
        <v>3704129660.8959413</v>
      </c>
      <c r="F50" s="18">
        <v>4581291278.3952408</v>
      </c>
      <c r="G50" s="18">
        <v>23524112408.240391</v>
      </c>
    </row>
    <row r="51" spans="1:7" ht="15">
      <c r="A51" s="7"/>
      <c r="B51" s="25"/>
      <c r="C51" s="25"/>
      <c r="D51" s="25"/>
      <c r="E51" s="25"/>
      <c r="F51" s="25"/>
      <c r="G51" s="25"/>
    </row>
    <row r="52" spans="1:7" ht="15">
      <c r="A52" s="7" t="s">
        <v>46</v>
      </c>
      <c r="B52" s="18"/>
      <c r="C52" s="18"/>
      <c r="D52" s="18"/>
      <c r="E52" s="18"/>
      <c r="F52" s="18"/>
      <c r="G52" s="18"/>
    </row>
    <row r="53" spans="1:7">
      <c r="A53" s="9" t="s">
        <v>44</v>
      </c>
      <c r="B53" s="18">
        <v>16107146040.292217</v>
      </c>
      <c r="C53" s="18"/>
      <c r="D53" s="18">
        <v>368839899.82891965</v>
      </c>
      <c r="E53" s="18">
        <v>925344577.01787329</v>
      </c>
      <c r="F53" s="18">
        <v>636856353.05879712</v>
      </c>
      <c r="G53" s="18">
        <v>18038186870.197807</v>
      </c>
    </row>
    <row r="54" spans="1:7">
      <c r="A54" s="9" t="s">
        <v>45</v>
      </c>
      <c r="B54" s="18">
        <v>17896146309.256161</v>
      </c>
      <c r="C54" s="18"/>
      <c r="D54" s="18">
        <v>4038333835.4434547</v>
      </c>
      <c r="E54" s="18">
        <v>5331701784.6229448</v>
      </c>
      <c r="F54" s="18">
        <v>6594282900.7204208</v>
      </c>
      <c r="G54" s="18">
        <v>33860464830.04298</v>
      </c>
    </row>
    <row r="55" spans="1:7">
      <c r="A55" s="9" t="s">
        <v>47</v>
      </c>
      <c r="B55" s="18">
        <v>0</v>
      </c>
      <c r="C55" s="18"/>
      <c r="D55" s="18">
        <v>0</v>
      </c>
      <c r="E55" s="18">
        <v>0</v>
      </c>
      <c r="F55" s="18">
        <v>0</v>
      </c>
      <c r="G55" s="18">
        <v>0</v>
      </c>
    </row>
    <row r="56" spans="1:7" ht="15">
      <c r="A56" s="7"/>
      <c r="B56" s="25"/>
      <c r="C56" s="25"/>
      <c r="D56" s="25"/>
      <c r="E56" s="25"/>
      <c r="F56" s="25"/>
      <c r="G56" s="8"/>
    </row>
    <row r="57" spans="1:7" ht="15">
      <c r="A57" s="7" t="s">
        <v>48</v>
      </c>
      <c r="B57" s="18"/>
      <c r="C57" s="18"/>
      <c r="D57" s="18"/>
      <c r="E57" s="18"/>
      <c r="F57" s="18"/>
      <c r="G57" s="11"/>
    </row>
    <row r="58" spans="1:7">
      <c r="A58" s="9" t="s">
        <v>44</v>
      </c>
      <c r="B58" s="18">
        <v>-27619693610.508484</v>
      </c>
      <c r="C58" s="18"/>
      <c r="D58" s="18">
        <v>-1241819223.0682344</v>
      </c>
      <c r="E58" s="18">
        <v>-3115472822.315958</v>
      </c>
      <c r="F58" s="18">
        <v>-2144183592.7413828</v>
      </c>
      <c r="G58" s="11">
        <v>-34121169248.634064</v>
      </c>
    </row>
    <row r="59" spans="1:7">
      <c r="A59" s="9" t="s">
        <v>45</v>
      </c>
      <c r="B59" s="18">
        <v>16477456351.241365</v>
      </c>
      <c r="C59" s="18"/>
      <c r="D59" s="18">
        <v>3718201022.465065</v>
      </c>
      <c r="E59" s="18">
        <v>4909039181.7215652</v>
      </c>
      <c r="F59" s="18">
        <v>6071531087.5704546</v>
      </c>
      <c r="G59" s="11">
        <v>31176227642.998447</v>
      </c>
    </row>
    <row r="60" spans="1:7" ht="15">
      <c r="A60" s="7"/>
      <c r="B60" s="8"/>
      <c r="C60" s="8"/>
      <c r="D60" s="8"/>
      <c r="E60" s="8"/>
      <c r="F60" s="8"/>
      <c r="G60" s="8"/>
    </row>
    <row r="61" spans="1:7" ht="15">
      <c r="A61" s="7" t="s">
        <v>49</v>
      </c>
      <c r="B61" s="11"/>
      <c r="C61" s="11"/>
      <c r="D61" s="11"/>
      <c r="E61" s="11"/>
      <c r="F61" s="11"/>
      <c r="G61" s="11"/>
    </row>
    <row r="62" spans="1:7">
      <c r="A62" s="9" t="s">
        <v>50</v>
      </c>
      <c r="B62" s="26">
        <v>2082</v>
      </c>
      <c r="C62" s="26"/>
      <c r="D62" s="26">
        <v>2082</v>
      </c>
      <c r="E62" s="26">
        <v>2082</v>
      </c>
      <c r="F62" s="26">
        <v>2082</v>
      </c>
      <c r="G62" s="27">
        <v>2082</v>
      </c>
    </row>
    <row r="63" spans="1:7">
      <c r="A63" s="9" t="s">
        <v>51</v>
      </c>
      <c r="B63" s="28">
        <v>0.04</v>
      </c>
      <c r="C63" s="18"/>
      <c r="D63" s="28">
        <v>0.04</v>
      </c>
      <c r="E63" s="28">
        <v>0.04</v>
      </c>
      <c r="F63" s="28">
        <v>0.04</v>
      </c>
      <c r="G63" s="29">
        <v>0.04</v>
      </c>
    </row>
    <row r="64" spans="1:7" ht="15">
      <c r="A64" s="7"/>
      <c r="B64" s="8"/>
      <c r="C64" s="8"/>
      <c r="D64" s="8"/>
      <c r="E64" s="8"/>
      <c r="F64" s="8"/>
      <c r="G64" s="30"/>
    </row>
    <row r="65" spans="1:7" ht="15">
      <c r="A65" s="7" t="s">
        <v>52</v>
      </c>
      <c r="B65" s="11"/>
      <c r="C65" s="11"/>
      <c r="D65" s="11"/>
      <c r="E65" s="11"/>
      <c r="F65" s="11"/>
      <c r="G65" s="10"/>
    </row>
    <row r="66" spans="1:7">
      <c r="A66" s="9" t="s">
        <v>53</v>
      </c>
      <c r="B66" s="26">
        <v>2020</v>
      </c>
      <c r="C66" s="18"/>
      <c r="D66" s="26">
        <v>2020</v>
      </c>
      <c r="E66" s="26">
        <v>2020</v>
      </c>
      <c r="F66" s="26">
        <v>2020</v>
      </c>
      <c r="G66" s="31">
        <v>2020</v>
      </c>
    </row>
    <row r="67" spans="1:7" ht="42.75">
      <c r="A67" s="14" t="s">
        <v>54</v>
      </c>
      <c r="B67" s="32" t="s">
        <v>55</v>
      </c>
      <c r="C67" s="32"/>
      <c r="D67" s="32" t="s">
        <v>55</v>
      </c>
      <c r="E67" s="32" t="s">
        <v>55</v>
      </c>
      <c r="F67" s="32" t="s">
        <v>55</v>
      </c>
      <c r="G67" s="33" t="s">
        <v>55</v>
      </c>
    </row>
    <row r="119" spans="1:1" ht="15">
      <c r="A119" s="22"/>
    </row>
    <row r="126" spans="1:1" ht="15">
      <c r="A126" s="22"/>
    </row>
    <row r="134" spans="1:1" ht="15">
      <c r="A134" s="22"/>
    </row>
    <row r="147" spans="1:1" ht="15">
      <c r="A147" s="22"/>
    </row>
  </sheetData>
  <mergeCells count="2">
    <mergeCell ref="A1:G1"/>
    <mergeCell ref="A3:G3"/>
  </mergeCells>
  <printOptions horizontalCentered="1"/>
  <pageMargins left="0.59055118110236215" right="0.59055118110236215" top="0.98425196850393704" bottom="0.59055118110236215" header="0.59055118110236215" footer="0"/>
  <pageSetup scale="47" orientation="landscape" r:id="rId1"/>
  <headerFooter alignWithMargins="0">
    <oddHeader>&amp;C&amp;"Helvetica LT Std Light,Normal"&amp;18Anexo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ISSEG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Frida Terán</dc:creator>
  <cp:lastModifiedBy>Dirección de Admón</cp:lastModifiedBy>
  <dcterms:created xsi:type="dcterms:W3CDTF">2021-02-23T17:08:29Z</dcterms:created>
  <dcterms:modified xsi:type="dcterms:W3CDTF">2021-02-23T17:27:26Z</dcterms:modified>
</cp:coreProperties>
</file>